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b3e1cd34262109/Desktop/Dedham Parish Council/Carol - Dedham Parish Council/Assett register/"/>
    </mc:Choice>
  </mc:AlternateContent>
  <xr:revisionPtr revIDLastSave="19" documentId="8_{29FD0EE4-D1FF-4569-93CA-AC88C83DBE14}" xr6:coauthVersionLast="47" xr6:coauthVersionMax="47" xr10:uidLastSave="{31BBEC25-184A-4AE1-8BF0-C0080B31B41A}"/>
  <bookViews>
    <workbookView xWindow="-108" yWindow="-108" windowWidth="23256" windowHeight="12456" xr2:uid="{FA80ACAF-5419-F44E-A10B-B4D4DF09FF5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F27" i="1"/>
  <c r="E27" i="1"/>
  <c r="D27" i="1" l="1"/>
  <c r="E16" i="1"/>
  <c r="E10" i="1"/>
  <c r="D16" i="1"/>
  <c r="D10" i="1"/>
  <c r="C27" i="1"/>
  <c r="C16" i="1"/>
  <c r="C10" i="1"/>
  <c r="F16" i="1"/>
  <c r="D55" i="1" l="1"/>
  <c r="C55" i="1"/>
  <c r="F10" i="1"/>
  <c r="F55" i="1" l="1"/>
</calcChain>
</file>

<file path=xl/sharedStrings.xml><?xml version="1.0" encoding="utf-8"?>
<sst xmlns="http://schemas.openxmlformats.org/spreadsheetml/2006/main" count="68" uniqueCount="61">
  <si>
    <t>Recreation Ground</t>
  </si>
  <si>
    <t>2022-2023</t>
  </si>
  <si>
    <t>2023-2024</t>
  </si>
  <si>
    <t>Shed Forming Part of Duchy Barn</t>
  </si>
  <si>
    <t>Replacement Value</t>
  </si>
  <si>
    <t>Comments</t>
  </si>
  <si>
    <t>Sports Pavillion</t>
  </si>
  <si>
    <t>Drift Lighting</t>
  </si>
  <si>
    <t>Purchased May 2022</t>
  </si>
  <si>
    <t>War Memorial</t>
  </si>
  <si>
    <t>Water Fountain</t>
  </si>
  <si>
    <t>Village Sign</t>
  </si>
  <si>
    <t>Noticeboards (5 in Total)</t>
  </si>
  <si>
    <t>Car Park Noticeboards</t>
  </si>
  <si>
    <t>Royal Square, Crown Street, Bargate Lane, Dedham Heath, Long Road West</t>
  </si>
  <si>
    <t>Bins (10 in Total)</t>
  </si>
  <si>
    <t>Located Recreation Ground Purchase April 2023</t>
  </si>
  <si>
    <t>Parish Office Furniture</t>
  </si>
  <si>
    <t>Parish Clerk Laptop</t>
  </si>
  <si>
    <t>Purchased November 2022</t>
  </si>
  <si>
    <t>Village Benches (5 in Total)</t>
  </si>
  <si>
    <t>Street Furniture (Street Lights)</t>
  </si>
  <si>
    <t>Playground Equipment</t>
  </si>
  <si>
    <t>New Lampost/New Lighting - Location Mill Lane</t>
  </si>
  <si>
    <t>Wooden Roundabout</t>
  </si>
  <si>
    <t>Up &amp; Over Climber - Wooden</t>
  </si>
  <si>
    <t>Parallel Bars - Wooden Post Metal Bar</t>
  </si>
  <si>
    <t>Agility Hurdles (5 in Total) Wooden</t>
  </si>
  <si>
    <t>Agility High Bars - 3 Tier Wooden</t>
  </si>
  <si>
    <t>Agility Wooden Balance Beam</t>
  </si>
  <si>
    <t>Agility Ladder Bars - Wooden</t>
  </si>
  <si>
    <t>Total Amount</t>
  </si>
  <si>
    <t>Metal Bow Top Fencing 1200 mm High</t>
  </si>
  <si>
    <t>1 Gate</t>
  </si>
  <si>
    <t>1 Metal Bench</t>
  </si>
  <si>
    <t>2 Frog Litter Bins</t>
  </si>
  <si>
    <t>Multi Play Unit - 5 steps/2 slides/rope step</t>
  </si>
  <si>
    <t>Swing Basket</t>
  </si>
  <si>
    <t>Noughts &amp; Crosses Panel</t>
  </si>
  <si>
    <t>Plastic Tunnels (2 in Total)</t>
  </si>
  <si>
    <t>Junior Swing 1 Bay/2 Seats</t>
  </si>
  <si>
    <t>Climbing Frame/Net Ladder</t>
  </si>
  <si>
    <t>See Saw</t>
  </si>
  <si>
    <t>Rocker Motorbike</t>
  </si>
  <si>
    <t>Rocker 4 Seater</t>
  </si>
  <si>
    <t>Toddler Swing 1 Bay/2 Swings</t>
  </si>
  <si>
    <t>Overall Total</t>
  </si>
  <si>
    <t>Disposals £2,000.00</t>
  </si>
  <si>
    <t>Village Gateways (2 in Total)</t>
  </si>
  <si>
    <t>Ardleigh Road, Mill Lane</t>
  </si>
  <si>
    <t>Bargate Lane, Coggeshall Road</t>
  </si>
  <si>
    <t>Winter Display Tubs</t>
  </si>
  <si>
    <t>Purchased November 2023</t>
  </si>
  <si>
    <t>Lockable Suggestion Boxed (Metal)</t>
  </si>
  <si>
    <t>Dedham Parish Council - Asset Register as at 31st March 2025</t>
  </si>
  <si>
    <t>New Football goals on field</t>
  </si>
  <si>
    <t>2024-2025</t>
  </si>
  <si>
    <t>New Football goals purchased Sept 24</t>
  </si>
  <si>
    <t>Blue Plaque for Alice Lee</t>
  </si>
  <si>
    <t>New memorial Benchin Recreation ground</t>
  </si>
  <si>
    <t>New memorial bench for Recreation gorund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</si>
</sst>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_);[Red]\(&quot;£&quot;#,##0.00\)"/>
    <numFmt numFmtId="165" formatCode="&quot;£&quot;#,##0.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164" fontId="1" fillId="2" borderId="0" xfId="0" applyNumberFormat="1" applyFont="1" applyFill="1" applyAlignment="1">
      <alignment horizontal="center"/>
    </xf>
    <xf numFmtId="165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B2612-53D9-DD40-A9B0-168E14591F0E}">
  <sheetPr>
    <pageSetUpPr fitToPage="1"/>
  </sheetPr>
  <dimension ref="A1:G57"/>
  <sheetViews>
    <sheetView tabSelected="1" topLeftCell="B39" zoomScale="120" zoomScaleNormal="120" workbookViewId="0">
      <selection activeCell="D56" sqref="D56"/>
    </sheetView>
  </sheetViews>
  <sheetFormatPr defaultColWidth="11.19921875" defaultRowHeight="15.6" x14ac:dyDescent="0.3"/>
  <cols>
    <col min="1" max="1" width="37.5" customWidth="1"/>
    <col min="3" max="5" width="13.19921875" customWidth="1"/>
    <col min="6" max="6" width="21" customWidth="1"/>
    <col min="7" max="7" width="62.5" customWidth="1"/>
  </cols>
  <sheetData>
    <row r="1" spans="1:7" x14ac:dyDescent="0.3">
      <c r="A1" s="1" t="s">
        <v>54</v>
      </c>
      <c r="B1" s="1"/>
      <c r="C1" s="1"/>
      <c r="D1" s="1"/>
      <c r="E1" s="1"/>
    </row>
    <row r="2" spans="1:7" x14ac:dyDescent="0.3">
      <c r="C2" s="2" t="s">
        <v>1</v>
      </c>
      <c r="D2" s="2" t="s">
        <v>2</v>
      </c>
      <c r="E2" s="2" t="s">
        <v>56</v>
      </c>
      <c r="F2" s="2" t="s">
        <v>4</v>
      </c>
      <c r="G2" s="2" t="s">
        <v>5</v>
      </c>
    </row>
    <row r="3" spans="1:7" x14ac:dyDescent="0.3">
      <c r="A3" s="8" t="s">
        <v>0</v>
      </c>
    </row>
    <row r="4" spans="1:7" x14ac:dyDescent="0.3">
      <c r="A4" t="s">
        <v>3</v>
      </c>
      <c r="C4" s="3">
        <v>21218</v>
      </c>
      <c r="D4" s="3">
        <v>21218</v>
      </c>
      <c r="E4" s="3">
        <v>21218</v>
      </c>
      <c r="F4" s="3">
        <v>21218</v>
      </c>
    </row>
    <row r="5" spans="1:7" x14ac:dyDescent="0.3">
      <c r="A5" t="s">
        <v>6</v>
      </c>
      <c r="C5" s="4">
        <v>205451</v>
      </c>
      <c r="D5" s="4">
        <v>205451</v>
      </c>
      <c r="E5" s="4">
        <v>205451</v>
      </c>
      <c r="F5" s="4">
        <v>205451</v>
      </c>
    </row>
    <row r="6" spans="1:7" x14ac:dyDescent="0.3">
      <c r="A6" t="s">
        <v>7</v>
      </c>
      <c r="C6" s="3">
        <v>49156</v>
      </c>
      <c r="D6" s="3">
        <v>49156</v>
      </c>
      <c r="E6" s="3">
        <v>49156</v>
      </c>
      <c r="F6" s="3">
        <v>49156</v>
      </c>
      <c r="G6" t="s">
        <v>8</v>
      </c>
    </row>
    <row r="7" spans="1:7" x14ac:dyDescent="0.3">
      <c r="A7" t="s">
        <v>9</v>
      </c>
      <c r="C7" s="3">
        <v>21218</v>
      </c>
      <c r="D7" s="3">
        <v>21218</v>
      </c>
      <c r="E7" s="3">
        <v>21218</v>
      </c>
      <c r="F7" s="3">
        <v>21218</v>
      </c>
    </row>
    <row r="8" spans="1:7" x14ac:dyDescent="0.3">
      <c r="A8" t="s">
        <v>10</v>
      </c>
      <c r="C8" s="3">
        <v>1995</v>
      </c>
      <c r="D8" s="3">
        <v>1995</v>
      </c>
      <c r="E8" s="3">
        <v>1995</v>
      </c>
      <c r="F8" s="3">
        <v>1995</v>
      </c>
    </row>
    <row r="9" spans="1:7" x14ac:dyDescent="0.3">
      <c r="A9" t="s">
        <v>15</v>
      </c>
      <c r="C9" s="3">
        <v>9034</v>
      </c>
      <c r="D9" s="3">
        <v>9034</v>
      </c>
      <c r="E9" s="3">
        <v>9034</v>
      </c>
      <c r="F9" s="3">
        <v>9034</v>
      </c>
      <c r="G9" t="s">
        <v>16</v>
      </c>
    </row>
    <row r="10" spans="1:7" x14ac:dyDescent="0.3">
      <c r="A10" s="7" t="s">
        <v>31</v>
      </c>
      <c r="C10" s="6">
        <f t="shared" ref="C10:D10" si="0">SUM(C4:C9)</f>
        <v>308072</v>
      </c>
      <c r="D10" s="6">
        <f t="shared" si="0"/>
        <v>308072</v>
      </c>
      <c r="E10" s="6">
        <f t="shared" ref="E10" si="1">SUM(E4:E9)</f>
        <v>308072</v>
      </c>
      <c r="F10" s="6">
        <f t="shared" ref="F10" si="2">SUM(F4:F9)</f>
        <v>308072</v>
      </c>
    </row>
    <row r="11" spans="1:7" x14ac:dyDescent="0.3">
      <c r="A11" t="s">
        <v>11</v>
      </c>
      <c r="C11" s="3">
        <v>6365</v>
      </c>
      <c r="D11" s="3">
        <v>6365</v>
      </c>
      <c r="E11" s="3">
        <v>6365</v>
      </c>
      <c r="F11" s="3">
        <v>6365</v>
      </c>
      <c r="G11" t="s">
        <v>14</v>
      </c>
    </row>
    <row r="12" spans="1:7" x14ac:dyDescent="0.3">
      <c r="A12" t="s">
        <v>12</v>
      </c>
      <c r="C12" s="3">
        <v>2500</v>
      </c>
      <c r="D12" s="3">
        <v>2500</v>
      </c>
      <c r="E12" s="3">
        <v>2500</v>
      </c>
      <c r="F12" s="3">
        <v>2500</v>
      </c>
    </row>
    <row r="13" spans="1:7" x14ac:dyDescent="0.3">
      <c r="A13" t="s">
        <v>13</v>
      </c>
      <c r="C13" s="3">
        <v>500</v>
      </c>
      <c r="D13" s="3">
        <v>500</v>
      </c>
      <c r="E13" s="3">
        <v>500</v>
      </c>
      <c r="F13" s="3">
        <v>500</v>
      </c>
    </row>
    <row r="14" spans="1:7" x14ac:dyDescent="0.3">
      <c r="A14" t="s">
        <v>48</v>
      </c>
      <c r="C14" s="3">
        <v>3000</v>
      </c>
      <c r="D14" s="3">
        <v>3000</v>
      </c>
      <c r="E14" s="3">
        <v>3000</v>
      </c>
      <c r="F14" s="3">
        <v>3000</v>
      </c>
      <c r="G14" t="s">
        <v>50</v>
      </c>
    </row>
    <row r="15" spans="1:7" x14ac:dyDescent="0.3">
      <c r="A15" t="s">
        <v>48</v>
      </c>
      <c r="C15" s="3">
        <v>3000</v>
      </c>
      <c r="D15" s="3">
        <v>3000</v>
      </c>
      <c r="E15" s="3">
        <v>3000</v>
      </c>
      <c r="F15" s="3">
        <v>3000</v>
      </c>
      <c r="G15" t="s">
        <v>49</v>
      </c>
    </row>
    <row r="16" spans="1:7" x14ac:dyDescent="0.3">
      <c r="C16" s="6">
        <f t="shared" ref="C16:D16" si="3">SUM(C11:C14)</f>
        <v>12365</v>
      </c>
      <c r="D16" s="6">
        <f t="shared" si="3"/>
        <v>12365</v>
      </c>
      <c r="E16" s="6">
        <f t="shared" ref="E16" si="4">SUM(E11:E14)</f>
        <v>12365</v>
      </c>
      <c r="F16" s="6">
        <f>SUM(F11:F15)</f>
        <v>15365</v>
      </c>
    </row>
    <row r="17" spans="1:7" x14ac:dyDescent="0.3">
      <c r="A17" t="s">
        <v>17</v>
      </c>
      <c r="C17" s="3">
        <v>2600</v>
      </c>
      <c r="D17" s="3">
        <v>2600</v>
      </c>
      <c r="E17" s="3">
        <v>2600</v>
      </c>
      <c r="F17" s="3">
        <v>2600</v>
      </c>
    </row>
    <row r="18" spans="1:7" x14ac:dyDescent="0.3">
      <c r="A18" t="s">
        <v>18</v>
      </c>
      <c r="C18" s="3">
        <v>451</v>
      </c>
      <c r="D18" s="3">
        <v>451</v>
      </c>
      <c r="E18" s="3">
        <v>451</v>
      </c>
      <c r="F18" s="3">
        <v>451</v>
      </c>
      <c r="G18" t="s">
        <v>19</v>
      </c>
    </row>
    <row r="19" spans="1:7" x14ac:dyDescent="0.3">
      <c r="A19" t="s">
        <v>20</v>
      </c>
      <c r="C19" s="3">
        <v>1000</v>
      </c>
      <c r="D19" s="3">
        <v>1000</v>
      </c>
      <c r="E19" s="3">
        <v>1000</v>
      </c>
      <c r="F19" s="3">
        <v>1000</v>
      </c>
    </row>
    <row r="20" spans="1:7" x14ac:dyDescent="0.3">
      <c r="A20" t="s">
        <v>21</v>
      </c>
      <c r="C20" s="3">
        <v>2000</v>
      </c>
      <c r="D20" s="3">
        <v>2000</v>
      </c>
      <c r="E20" s="3">
        <v>2000</v>
      </c>
      <c r="F20" s="3">
        <v>2000</v>
      </c>
      <c r="G20" t="s">
        <v>47</v>
      </c>
    </row>
    <row r="21" spans="1:7" x14ac:dyDescent="0.3">
      <c r="A21" t="s">
        <v>21</v>
      </c>
      <c r="C21" s="3">
        <v>4524</v>
      </c>
      <c r="D21" s="3">
        <v>4524</v>
      </c>
      <c r="E21" s="3">
        <v>4524</v>
      </c>
      <c r="F21" s="3">
        <v>4524</v>
      </c>
      <c r="G21" t="s">
        <v>23</v>
      </c>
    </row>
    <row r="22" spans="1:7" x14ac:dyDescent="0.3">
      <c r="A22" t="s">
        <v>51</v>
      </c>
      <c r="C22" s="3"/>
      <c r="D22" s="3">
        <v>260</v>
      </c>
      <c r="E22" s="3">
        <v>260</v>
      </c>
      <c r="F22" s="3">
        <v>312</v>
      </c>
      <c r="G22" t="s">
        <v>52</v>
      </c>
    </row>
    <row r="23" spans="1:7" x14ac:dyDescent="0.3">
      <c r="A23" t="s">
        <v>53</v>
      </c>
      <c r="C23" s="3"/>
      <c r="D23" s="3">
        <v>110</v>
      </c>
      <c r="E23" s="3">
        <v>110</v>
      </c>
      <c r="F23" s="3">
        <v>110</v>
      </c>
      <c r="G23" t="s">
        <v>52</v>
      </c>
    </row>
    <row r="24" spans="1:7" x14ac:dyDescent="0.3">
      <c r="A24" t="s">
        <v>55</v>
      </c>
      <c r="C24" s="3"/>
      <c r="D24" s="3"/>
      <c r="E24" s="10">
        <v>2232.1999999999998</v>
      </c>
      <c r="F24" s="4">
        <v>2232.1999999999998</v>
      </c>
      <c r="G24" t="s">
        <v>57</v>
      </c>
    </row>
    <row r="25" spans="1:7" x14ac:dyDescent="0.3">
      <c r="A25" t="s">
        <v>58</v>
      </c>
      <c r="C25" s="3"/>
      <c r="D25" s="3"/>
      <c r="E25" s="10">
        <v>414</v>
      </c>
      <c r="F25" s="4">
        <v>414</v>
      </c>
      <c r="G25" t="s">
        <v>58</v>
      </c>
    </row>
    <row r="26" spans="1:7" x14ac:dyDescent="0.3">
      <c r="A26" t="s">
        <v>59</v>
      </c>
      <c r="C26" s="3"/>
      <c r="D26" s="3"/>
      <c r="E26" s="10">
        <v>350</v>
      </c>
      <c r="F26" s="4">
        <v>350</v>
      </c>
      <c r="G26" t="s">
        <v>60</v>
      </c>
    </row>
    <row r="27" spans="1:7" x14ac:dyDescent="0.3">
      <c r="C27" s="6">
        <f>SUM(C17:C21)</f>
        <v>10575</v>
      </c>
      <c r="D27" s="6">
        <f>SUM(D17:D23)</f>
        <v>10945</v>
      </c>
      <c r="E27" s="6">
        <f>SUM(E17:E26)</f>
        <v>13941.2</v>
      </c>
      <c r="F27" s="6">
        <f>SUM(F17:F26)</f>
        <v>13993.2</v>
      </c>
    </row>
    <row r="28" spans="1:7" x14ac:dyDescent="0.3">
      <c r="A28" s="8" t="s">
        <v>22</v>
      </c>
      <c r="C28" s="5"/>
      <c r="D28" s="5"/>
      <c r="E28" s="5"/>
      <c r="F28" s="5"/>
    </row>
    <row r="29" spans="1:7" x14ac:dyDescent="0.3">
      <c r="A29" t="s">
        <v>24</v>
      </c>
      <c r="C29" s="5"/>
      <c r="D29" s="5"/>
      <c r="E29" s="5"/>
      <c r="F29" s="5"/>
    </row>
    <row r="30" spans="1:7" x14ac:dyDescent="0.3">
      <c r="A30" t="s">
        <v>25</v>
      </c>
      <c r="C30" s="5"/>
      <c r="D30" s="5"/>
      <c r="E30" s="5"/>
      <c r="F30" s="5"/>
    </row>
    <row r="31" spans="1:7" x14ac:dyDescent="0.3">
      <c r="A31" t="s">
        <v>26</v>
      </c>
      <c r="C31" s="5"/>
      <c r="D31" s="5"/>
      <c r="E31" s="5"/>
      <c r="F31" s="5"/>
    </row>
    <row r="32" spans="1:7" x14ac:dyDescent="0.3">
      <c r="A32" t="s">
        <v>27</v>
      </c>
      <c r="C32" s="5"/>
      <c r="D32" s="5"/>
      <c r="E32" s="5"/>
      <c r="F32" s="5"/>
    </row>
    <row r="33" spans="1:6" x14ac:dyDescent="0.3">
      <c r="A33" t="s">
        <v>28</v>
      </c>
      <c r="C33" s="5"/>
      <c r="D33" s="5"/>
      <c r="E33" s="5"/>
      <c r="F33" s="5"/>
    </row>
    <row r="34" spans="1:6" x14ac:dyDescent="0.3">
      <c r="A34" t="s">
        <v>29</v>
      </c>
      <c r="C34" s="5"/>
      <c r="D34" s="5"/>
      <c r="E34" s="5"/>
      <c r="F34" s="5"/>
    </row>
    <row r="35" spans="1:6" x14ac:dyDescent="0.3">
      <c r="A35" t="s">
        <v>30</v>
      </c>
      <c r="C35" s="5"/>
      <c r="D35" s="5"/>
      <c r="E35" s="5"/>
      <c r="F35" s="5"/>
    </row>
    <row r="36" spans="1:6" x14ac:dyDescent="0.3">
      <c r="A36" s="7" t="s">
        <v>31</v>
      </c>
      <c r="C36" s="6">
        <v>32888</v>
      </c>
      <c r="D36" s="6">
        <v>32888</v>
      </c>
      <c r="E36" s="6">
        <v>32888</v>
      </c>
      <c r="F36" s="6">
        <v>32888</v>
      </c>
    </row>
    <row r="37" spans="1:6" x14ac:dyDescent="0.3">
      <c r="C37" s="5"/>
      <c r="D37" s="5"/>
      <c r="E37" s="5"/>
      <c r="F37" s="5"/>
    </row>
    <row r="38" spans="1:6" x14ac:dyDescent="0.3">
      <c r="A38" s="8" t="s">
        <v>22</v>
      </c>
      <c r="C38" s="5"/>
      <c r="D38" s="5"/>
      <c r="E38" s="5"/>
      <c r="F38" s="5"/>
    </row>
    <row r="39" spans="1:6" x14ac:dyDescent="0.3">
      <c r="A39" t="s">
        <v>32</v>
      </c>
      <c r="C39" s="5"/>
      <c r="D39" s="5"/>
      <c r="E39" s="5"/>
      <c r="F39" s="5"/>
    </row>
    <row r="40" spans="1:6" x14ac:dyDescent="0.3">
      <c r="A40" t="s">
        <v>33</v>
      </c>
      <c r="C40" s="5"/>
      <c r="D40" s="5"/>
      <c r="E40" s="5"/>
      <c r="F40" s="5"/>
    </row>
    <row r="41" spans="1:6" x14ac:dyDescent="0.3">
      <c r="A41" t="s">
        <v>34</v>
      </c>
      <c r="C41" s="5"/>
      <c r="D41" s="5"/>
      <c r="E41" s="5"/>
      <c r="F41" s="5"/>
    </row>
    <row r="42" spans="1:6" x14ac:dyDescent="0.3">
      <c r="A42" t="s">
        <v>35</v>
      </c>
      <c r="C42" s="5"/>
      <c r="D42" s="5"/>
      <c r="E42" s="5"/>
      <c r="F42" s="5"/>
    </row>
    <row r="43" spans="1:6" x14ac:dyDescent="0.3">
      <c r="A43" t="s">
        <v>36</v>
      </c>
      <c r="C43" s="5"/>
      <c r="D43" s="5"/>
      <c r="E43" s="5"/>
      <c r="F43" s="5"/>
    </row>
    <row r="44" spans="1:6" x14ac:dyDescent="0.3">
      <c r="A44" t="s">
        <v>37</v>
      </c>
      <c r="C44" s="5"/>
      <c r="D44" s="5"/>
      <c r="E44" s="5"/>
      <c r="F44" s="5"/>
    </row>
    <row r="45" spans="1:6" x14ac:dyDescent="0.3">
      <c r="A45" t="s">
        <v>38</v>
      </c>
      <c r="C45" s="5"/>
      <c r="D45" s="5"/>
      <c r="E45" s="5"/>
      <c r="F45" s="5"/>
    </row>
    <row r="46" spans="1:6" x14ac:dyDescent="0.3">
      <c r="A46" t="s">
        <v>39</v>
      </c>
      <c r="C46" s="5"/>
      <c r="D46" s="5"/>
      <c r="E46" s="5"/>
      <c r="F46" s="5"/>
    </row>
    <row r="47" spans="1:6" x14ac:dyDescent="0.3">
      <c r="A47" t="s">
        <v>40</v>
      </c>
      <c r="C47" s="5"/>
      <c r="D47" s="5"/>
      <c r="E47" s="5"/>
      <c r="F47" s="5"/>
    </row>
    <row r="48" spans="1:6" x14ac:dyDescent="0.3">
      <c r="A48" t="s">
        <v>41</v>
      </c>
      <c r="C48" s="5"/>
      <c r="D48" s="5"/>
      <c r="E48" s="5"/>
      <c r="F48" s="5"/>
    </row>
    <row r="49" spans="1:6" x14ac:dyDescent="0.3">
      <c r="A49" t="s">
        <v>42</v>
      </c>
      <c r="C49" s="5"/>
      <c r="D49" s="5"/>
      <c r="E49" s="5"/>
      <c r="F49" s="5"/>
    </row>
    <row r="50" spans="1:6" x14ac:dyDescent="0.3">
      <c r="A50" t="s">
        <v>43</v>
      </c>
      <c r="C50" s="5"/>
      <c r="D50" s="5"/>
      <c r="E50" s="5"/>
      <c r="F50" s="5"/>
    </row>
    <row r="51" spans="1:6" x14ac:dyDescent="0.3">
      <c r="A51" t="s">
        <v>44</v>
      </c>
      <c r="C51" s="5"/>
      <c r="D51" s="5"/>
      <c r="E51" s="5"/>
      <c r="F51" s="5"/>
    </row>
    <row r="52" spans="1:6" x14ac:dyDescent="0.3">
      <c r="A52" t="s">
        <v>45</v>
      </c>
      <c r="C52" s="5"/>
      <c r="D52" s="5"/>
      <c r="E52" s="5"/>
      <c r="F52" s="5"/>
    </row>
    <row r="53" spans="1:6" x14ac:dyDescent="0.3">
      <c r="A53" s="7" t="s">
        <v>31</v>
      </c>
      <c r="C53" s="6">
        <v>42526</v>
      </c>
      <c r="D53" s="6">
        <v>42526</v>
      </c>
      <c r="E53" s="6">
        <v>42526</v>
      </c>
      <c r="F53" s="6">
        <v>42526</v>
      </c>
    </row>
    <row r="54" spans="1:6" x14ac:dyDescent="0.3">
      <c r="C54" s="5"/>
      <c r="D54" s="5"/>
      <c r="E54" s="5"/>
      <c r="F54" s="5"/>
    </row>
    <row r="55" spans="1:6" x14ac:dyDescent="0.3">
      <c r="A55" s="7" t="s">
        <v>46</v>
      </c>
      <c r="C55" s="6">
        <f>SUM(C10+C16+C27+C36+C53)</f>
        <v>406426</v>
      </c>
      <c r="D55" s="9">
        <f>SUM(D10+D16+D27+D36+D53)</f>
        <v>406796</v>
      </c>
      <c r="E55" s="9">
        <f>E10+E16+E27+E36+E53</f>
        <v>409792.2</v>
      </c>
      <c r="F55" s="6">
        <f>SUM(F10+F16+F27+F36+F53)</f>
        <v>412844.2</v>
      </c>
    </row>
    <row r="56" spans="1:6" x14ac:dyDescent="0.3">
      <c r="C56" s="5"/>
      <c r="D56" s="5"/>
      <c r="E56" s="5"/>
      <c r="F56" s="5"/>
    </row>
    <row r="57" spans="1:6" x14ac:dyDescent="0.3">
      <c r="C57" s="5"/>
      <c r="D57" s="5"/>
      <c r="E57" s="5"/>
      <c r="F57" s="5"/>
    </row>
  </sheetData>
  <pageMargins left="0.7" right="0.7" top="0.75" bottom="0.75" header="0.3" footer="0.3"/>
  <pageSetup paperSize="9" scale="62" orientation="landscape" horizontalDpi="0" verticalDpi="0"/>
  <ignoredErrors>
    <ignoredError sqref="C16:E16" formulaRange="1"/>
    <ignoredError sqref="E5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Walkingshaw</dc:creator>
  <cp:lastModifiedBy>Carol Harbach</cp:lastModifiedBy>
  <cp:lastPrinted>2024-04-22T14:29:08Z</cp:lastPrinted>
  <dcterms:created xsi:type="dcterms:W3CDTF">2024-03-12T11:12:47Z</dcterms:created>
  <dcterms:modified xsi:type="dcterms:W3CDTF">2025-04-22T14:52:06Z</dcterms:modified>
</cp:coreProperties>
</file>